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45" windowHeight="4635"/>
  </bookViews>
  <sheets>
    <sheet name="Blueprint" sheetId="1" r:id="rId1"/>
  </sheets>
  <definedNames>
    <definedName name="_xlnm._FilterDatabase" localSheetId="0" hidden="1">Blueprint!$A$31:$D$60</definedName>
    <definedName name="Chapter_Name" localSheetId="0">Blueprint!$B$6:$B$18</definedName>
    <definedName name="Chapter_Name">#REF!</definedName>
  </definedNames>
  <calcPr calcId="125725"/>
</workbook>
</file>

<file path=xl/calcChain.xml><?xml version="1.0" encoding="utf-8"?>
<calcChain xmlns="http://schemas.openxmlformats.org/spreadsheetml/2006/main">
  <c r="C29" i="1"/>
  <c r="C28"/>
  <c r="C27"/>
  <c r="C23" l="1"/>
  <c r="H12"/>
  <c r="G23"/>
  <c r="F23"/>
  <c r="E23"/>
  <c r="D23"/>
  <c r="J20"/>
  <c r="J19"/>
  <c r="J18"/>
  <c r="J17"/>
  <c r="J16"/>
  <c r="J15"/>
  <c r="J14"/>
  <c r="J13"/>
  <c r="J12"/>
  <c r="J11"/>
  <c r="J10"/>
  <c r="J9"/>
  <c r="J8"/>
  <c r="J7"/>
  <c r="J6"/>
</calcChain>
</file>

<file path=xl/comments1.xml><?xml version="1.0" encoding="utf-8"?>
<comments xmlns="http://schemas.openxmlformats.org/spreadsheetml/2006/main">
  <authors>
    <author>Kaustubh Sutar</author>
  </authors>
  <commentList>
    <comment ref="B33" author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33" authorId="0">
      <text>
        <r>
          <rPr>
            <sz val="9"/>
            <color indexed="81"/>
            <rFont val="Tahoma"/>
            <family val="2"/>
          </rPr>
          <t>Use dropdown to choose the type of question.</t>
        </r>
      </text>
    </comment>
  </commentList>
</comments>
</file>

<file path=xl/sharedStrings.xml><?xml version="1.0" encoding="utf-8"?>
<sst xmlns="http://schemas.openxmlformats.org/spreadsheetml/2006/main" count="123" uniqueCount="70">
  <si>
    <t>Chapter Number</t>
  </si>
  <si>
    <t>Chapter Name</t>
  </si>
  <si>
    <t>1 mark</t>
  </si>
  <si>
    <t>2 marks</t>
  </si>
  <si>
    <t>4 marks</t>
  </si>
  <si>
    <t>Total no. of Questions</t>
  </si>
  <si>
    <t>Total No. of marks</t>
  </si>
  <si>
    <t>Marks per question</t>
  </si>
  <si>
    <t>Marks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</si>
  <si>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</si>
  <si>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</si>
  <si>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</si>
  <si>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</si>
  <si>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</si>
  <si>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</si>
  <si>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</si>
  <si>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Expected Marks</t>
  </si>
  <si>
    <t>Actual Marks</t>
  </si>
  <si>
    <t>Math</t>
  </si>
  <si>
    <t>Domain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</si>
  <si>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</si>
  <si>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</si>
  <si>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</si>
  <si>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</si>
  <si>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</si>
  <si>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</si>
  <si>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Knowledge (K)</t>
  </si>
  <si>
    <t>Understanding (U)</t>
  </si>
  <si>
    <t>Application (A)</t>
  </si>
  <si>
    <t>&lt;--Enter marks per column/Question here</t>
  </si>
  <si>
    <t>(To be filled by developer)</t>
  </si>
  <si>
    <t>3 marks</t>
  </si>
  <si>
    <t>III</t>
  </si>
  <si>
    <t>Q. 1</t>
  </si>
  <si>
    <t>Q. 2</t>
  </si>
  <si>
    <t>Q. 3</t>
  </si>
  <si>
    <t>Q. 4</t>
  </si>
  <si>
    <t>Q. 6</t>
  </si>
  <si>
    <t>Q. 7</t>
  </si>
  <si>
    <t>Q. 8</t>
  </si>
  <si>
    <t>Q. 9</t>
  </si>
  <si>
    <t>Q. 10</t>
  </si>
  <si>
    <t>Q. 5</t>
  </si>
  <si>
    <t>Q. 12</t>
  </si>
  <si>
    <t>Q. 13</t>
  </si>
  <si>
    <t>Q. 14</t>
  </si>
  <si>
    <t>Q. 15</t>
  </si>
  <si>
    <t>Q. 16</t>
  </si>
  <si>
    <t>Q. 17</t>
  </si>
  <si>
    <t>Q. 18</t>
  </si>
  <si>
    <t>Q. 19</t>
  </si>
  <si>
    <t>Q. 20</t>
  </si>
  <si>
    <t>Q. 21</t>
  </si>
  <si>
    <t>Q. 22</t>
  </si>
  <si>
    <t>Q. 23</t>
  </si>
  <si>
    <t>Q. 25</t>
  </si>
  <si>
    <t>Q. 26</t>
  </si>
  <si>
    <t>Q. 27</t>
  </si>
  <si>
    <t>Q. 24</t>
  </si>
  <si>
    <t>Shapes Around Us</t>
  </si>
  <si>
    <t>Measurement</t>
  </si>
  <si>
    <t>Money</t>
  </si>
  <si>
    <t>Time</t>
  </si>
  <si>
    <t>Introduction to Fraction</t>
  </si>
  <si>
    <t>Data Handling</t>
  </si>
  <si>
    <t>Q. 11</t>
  </si>
  <si>
    <t>K</t>
  </si>
  <si>
    <t>U</t>
  </si>
  <si>
    <t>A</t>
  </si>
  <si>
    <t>Yearly Examination</t>
  </si>
</sst>
</file>

<file path=xl/styles.xml><?xml version="1.0" encoding="utf-8"?>
<styleSheet xmlns="http://schemas.openxmlformats.org/spreadsheetml/2006/main">
  <fonts count="14">
    <font>
      <sz val="11"/>
      <name val="Calibri"/>
    </font>
    <font>
      <sz val="11"/>
      <name val="Calibri"/>
    </font>
    <font>
      <sz val="11"/>
      <name val="Calibri"/>
    </font>
    <font>
      <b/>
      <sz val="12"/>
      <color rgb="FFC00000"/>
      <name val="Calibri"/>
    </font>
    <font>
      <sz val="11"/>
      <color rgb="FF7030A0"/>
      <name val="Calibri"/>
    </font>
    <font>
      <b/>
      <sz val="11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7030A0"/>
      <name val="Calibri"/>
    </font>
    <font>
      <sz val="11"/>
      <color rgb="FFFF0000"/>
      <name val="Calibri"/>
    </font>
    <font>
      <sz val="9"/>
      <color indexed="81"/>
      <name val="Tahoma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33"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4B083"/>
  </sheetPr>
  <dimension ref="A1:IV210"/>
  <sheetViews>
    <sheetView showGridLines="0" tabSelected="1" zoomScaleNormal="100" workbookViewId="0">
      <selection activeCell="B2" sqref="B2"/>
    </sheetView>
  </sheetViews>
  <sheetFormatPr defaultColWidth="9" defaultRowHeight="15" zeroHeight="1"/>
  <cols>
    <col min="1" max="1" width="16" style="1" customWidth="1"/>
    <col min="2" max="2" width="36.85546875" style="1" customWidth="1"/>
    <col min="3" max="3" width="11.140625" style="1" customWidth="1"/>
    <col min="4" max="4" width="10.42578125" style="1" customWidth="1"/>
    <col min="5" max="5" width="12.28515625" style="2" customWidth="1"/>
    <col min="6" max="6" width="7.7109375" style="2" customWidth="1"/>
    <col min="7" max="7" width="8.5703125" style="2" customWidth="1"/>
    <col min="8" max="8" width="5.42578125" style="2" customWidth="1"/>
    <col min="9" max="9" width="12.42578125" style="3" customWidth="1"/>
    <col min="10" max="10" width="10.85546875" style="3" customWidth="1"/>
    <col min="11" max="12" width="10" style="3" customWidth="1"/>
    <col min="13" max="256" width="10" style="3" hidden="1" customWidth="1"/>
  </cols>
  <sheetData>
    <row r="1" spans="1:10" s="4" customFormat="1">
      <c r="A1" s="5" t="s">
        <v>9</v>
      </c>
      <c r="B1" s="65" t="s">
        <v>32</v>
      </c>
      <c r="C1" s="5" t="s">
        <v>10</v>
      </c>
      <c r="D1" s="6" t="s">
        <v>18</v>
      </c>
      <c r="E1" s="5"/>
      <c r="F1" s="5"/>
      <c r="G1" s="5"/>
      <c r="H1" s="5"/>
    </row>
    <row r="2" spans="1:10" s="4" customFormat="1">
      <c r="A2" s="5" t="s">
        <v>11</v>
      </c>
      <c r="B2" s="65" t="s">
        <v>69</v>
      </c>
      <c r="C2" s="5"/>
      <c r="D2" s="5"/>
      <c r="E2" s="5"/>
      <c r="F2" s="5"/>
      <c r="G2" s="5"/>
      <c r="H2" s="5"/>
    </row>
    <row r="3" spans="1:10" s="4" customFormat="1">
      <c r="A3" s="5"/>
      <c r="B3" s="7"/>
    </row>
    <row r="4" spans="1:10" s="4" customFormat="1" ht="15.75">
      <c r="A4" s="8" t="s">
        <v>13</v>
      </c>
      <c r="B4" s="9" t="s">
        <v>23</v>
      </c>
      <c r="C4" s="10"/>
      <c r="D4" s="10"/>
      <c r="E4" s="10"/>
      <c r="F4" s="10"/>
      <c r="G4" s="10"/>
      <c r="H4" s="10"/>
      <c r="I4" s="11"/>
      <c r="J4" s="12" t="s">
        <v>22</v>
      </c>
    </row>
    <row r="5" spans="1:10" s="13" customFormat="1" ht="30">
      <c r="A5" s="14" t="s">
        <v>0</v>
      </c>
      <c r="B5" s="15" t="s">
        <v>1</v>
      </c>
      <c r="C5" s="16" t="s">
        <v>20</v>
      </c>
      <c r="D5" s="15" t="s">
        <v>2</v>
      </c>
      <c r="E5" s="15" t="s">
        <v>3</v>
      </c>
      <c r="F5" s="15" t="s">
        <v>31</v>
      </c>
      <c r="G5" s="17" t="s">
        <v>4</v>
      </c>
      <c r="H5" s="18"/>
      <c r="I5" s="18"/>
      <c r="J5" s="19" t="s">
        <v>21</v>
      </c>
    </row>
    <row r="6" spans="1:10" s="4" customFormat="1">
      <c r="A6" s="20">
        <v>6</v>
      </c>
      <c r="B6" s="21" t="s">
        <v>63</v>
      </c>
      <c r="C6" s="22">
        <v>7</v>
      </c>
      <c r="D6" s="23">
        <v>0</v>
      </c>
      <c r="E6" s="23">
        <v>2</v>
      </c>
      <c r="F6" s="23">
        <v>1</v>
      </c>
      <c r="G6" s="35">
        <v>0</v>
      </c>
      <c r="H6" s="67"/>
      <c r="I6" s="24"/>
      <c r="J6" s="66">
        <f t="shared" ref="J6:J20" si="0">SUMIFS($C$33:$C$64,$B$33:$B$64,B6)</f>
        <v>7</v>
      </c>
    </row>
    <row r="7" spans="1:10" s="4" customFormat="1">
      <c r="A7" s="20">
        <v>7</v>
      </c>
      <c r="B7" s="21" t="s">
        <v>59</v>
      </c>
      <c r="C7" s="22">
        <v>9</v>
      </c>
      <c r="D7" s="23">
        <v>2</v>
      </c>
      <c r="E7" s="23">
        <v>2</v>
      </c>
      <c r="F7" s="23">
        <v>1</v>
      </c>
      <c r="G7" s="35">
        <v>0</v>
      </c>
      <c r="H7" s="67"/>
      <c r="I7" s="24"/>
      <c r="J7" s="66">
        <f t="shared" si="0"/>
        <v>9</v>
      </c>
    </row>
    <row r="8" spans="1:10" s="4" customFormat="1">
      <c r="A8" s="20">
        <v>8</v>
      </c>
      <c r="B8" s="21" t="s">
        <v>60</v>
      </c>
      <c r="C8" s="22">
        <v>12</v>
      </c>
      <c r="D8" s="23">
        <v>3</v>
      </c>
      <c r="E8" s="23">
        <v>3</v>
      </c>
      <c r="F8" s="23">
        <v>1</v>
      </c>
      <c r="G8" s="35">
        <v>0</v>
      </c>
      <c r="H8" s="68"/>
      <c r="I8" s="24"/>
      <c r="J8" s="66">
        <f t="shared" si="0"/>
        <v>12</v>
      </c>
    </row>
    <row r="9" spans="1:10" s="4" customFormat="1">
      <c r="A9" s="20">
        <v>9</v>
      </c>
      <c r="B9" s="65" t="s">
        <v>61</v>
      </c>
      <c r="C9" s="22">
        <v>9</v>
      </c>
      <c r="D9" s="23">
        <v>2</v>
      </c>
      <c r="E9" s="23">
        <v>2</v>
      </c>
      <c r="F9" s="23">
        <v>1</v>
      </c>
      <c r="G9" s="35">
        <v>0</v>
      </c>
      <c r="H9" s="67"/>
      <c r="I9" s="24"/>
      <c r="J9" s="66">
        <f t="shared" si="0"/>
        <v>9</v>
      </c>
    </row>
    <row r="10" spans="1:10" s="4" customFormat="1">
      <c r="A10" s="20">
        <v>10</v>
      </c>
      <c r="B10" s="65" t="s">
        <v>62</v>
      </c>
      <c r="C10" s="22">
        <v>6</v>
      </c>
      <c r="D10" s="23">
        <v>1</v>
      </c>
      <c r="E10" s="23">
        <v>1</v>
      </c>
      <c r="F10" s="23">
        <v>1</v>
      </c>
      <c r="G10" s="35">
        <v>0</v>
      </c>
      <c r="H10" s="67"/>
      <c r="I10" s="24"/>
      <c r="J10" s="66">
        <f t="shared" si="0"/>
        <v>6</v>
      </c>
    </row>
    <row r="11" spans="1:10" s="4" customFormat="1">
      <c r="A11" s="20">
        <v>11</v>
      </c>
      <c r="B11" s="23" t="s">
        <v>64</v>
      </c>
      <c r="C11" s="22">
        <v>7</v>
      </c>
      <c r="D11" s="23">
        <v>2</v>
      </c>
      <c r="E11" s="23">
        <v>1</v>
      </c>
      <c r="F11" s="23">
        <v>1</v>
      </c>
      <c r="G11" s="35">
        <v>0</v>
      </c>
      <c r="H11" s="67"/>
      <c r="I11" s="24"/>
      <c r="J11" s="66">
        <f t="shared" si="0"/>
        <v>7</v>
      </c>
    </row>
    <row r="12" spans="1:10" s="4" customFormat="1" hidden="1">
      <c r="A12" s="20"/>
      <c r="B12" s="23"/>
      <c r="C12" s="22"/>
      <c r="D12" s="23"/>
      <c r="E12" s="23"/>
      <c r="F12" s="23"/>
      <c r="G12" s="35"/>
      <c r="H12" s="24">
        <f>SUM(H6:H11)</f>
        <v>0</v>
      </c>
      <c r="I12" s="24"/>
      <c r="J12" s="25">
        <f t="shared" si="0"/>
        <v>0</v>
      </c>
    </row>
    <row r="13" spans="1:10" s="4" customFormat="1" hidden="1">
      <c r="A13" s="20"/>
      <c r="B13" s="23"/>
      <c r="C13" s="22"/>
      <c r="D13" s="23"/>
      <c r="E13" s="23"/>
      <c r="F13" s="23"/>
      <c r="G13" s="35"/>
      <c r="H13" s="24"/>
      <c r="I13" s="24"/>
      <c r="J13" s="25">
        <f t="shared" si="0"/>
        <v>0</v>
      </c>
    </row>
    <row r="14" spans="1:10" s="4" customFormat="1" hidden="1">
      <c r="A14" s="20"/>
      <c r="B14" s="23"/>
      <c r="C14" s="22"/>
      <c r="D14" s="23"/>
      <c r="E14" s="23"/>
      <c r="F14" s="23"/>
      <c r="G14" s="35"/>
      <c r="H14" s="24"/>
      <c r="I14" s="24"/>
      <c r="J14" s="25">
        <f t="shared" si="0"/>
        <v>0</v>
      </c>
    </row>
    <row r="15" spans="1:10" s="4" customFormat="1" hidden="1">
      <c r="A15" s="20"/>
      <c r="B15" s="23"/>
      <c r="C15" s="22"/>
      <c r="D15" s="23"/>
      <c r="E15" s="23"/>
      <c r="F15" s="23"/>
      <c r="G15" s="35"/>
      <c r="H15" s="24"/>
      <c r="I15" s="24"/>
      <c r="J15" s="25">
        <f t="shared" si="0"/>
        <v>0</v>
      </c>
    </row>
    <row r="16" spans="1:10" s="4" customFormat="1" hidden="1">
      <c r="A16" s="20"/>
      <c r="B16" s="23"/>
      <c r="C16" s="22"/>
      <c r="D16" s="23"/>
      <c r="E16" s="23"/>
      <c r="F16" s="23"/>
      <c r="G16" s="35"/>
      <c r="H16" s="24"/>
      <c r="I16" s="24"/>
      <c r="J16" s="25">
        <f t="shared" si="0"/>
        <v>0</v>
      </c>
    </row>
    <row r="17" spans="1:10" s="4" customFormat="1" hidden="1">
      <c r="A17" s="20"/>
      <c r="B17" s="23"/>
      <c r="C17" s="22"/>
      <c r="D17" s="23"/>
      <c r="E17" s="23"/>
      <c r="F17" s="23"/>
      <c r="G17" s="35"/>
      <c r="H17" s="24"/>
      <c r="I17" s="24"/>
      <c r="J17" s="25">
        <f t="shared" si="0"/>
        <v>0</v>
      </c>
    </row>
    <row r="18" spans="1:10" s="4" customFormat="1" hidden="1">
      <c r="A18" s="20"/>
      <c r="B18" s="26"/>
      <c r="C18" s="22"/>
      <c r="D18" s="23"/>
      <c r="E18" s="23"/>
      <c r="F18" s="23"/>
      <c r="G18" s="35"/>
      <c r="H18" s="24"/>
      <c r="I18" s="24"/>
      <c r="J18" s="25">
        <f t="shared" si="0"/>
        <v>0</v>
      </c>
    </row>
    <row r="19" spans="1:10" s="4" customFormat="1" hidden="1">
      <c r="A19" s="20"/>
      <c r="G19" s="35"/>
      <c r="H19" s="24"/>
      <c r="I19" s="24"/>
      <c r="J19" s="25">
        <f t="shared" si="0"/>
        <v>0</v>
      </c>
    </row>
    <row r="20" spans="1:10" s="4" customFormat="1" hidden="1">
      <c r="A20" s="20"/>
      <c r="G20" s="35"/>
      <c r="H20" s="24"/>
      <c r="I20" s="24"/>
      <c r="J20" s="25">
        <f t="shared" si="0"/>
        <v>0</v>
      </c>
    </row>
    <row r="21" spans="1:10" s="4" customFormat="1">
      <c r="A21" s="10"/>
      <c r="B21" s="27" t="s">
        <v>5</v>
      </c>
      <c r="C21" s="28"/>
      <c r="D21" s="29">
        <v>10</v>
      </c>
      <c r="E21" s="29">
        <v>11</v>
      </c>
      <c r="F21" s="29">
        <v>6</v>
      </c>
      <c r="G21" s="35">
        <v>0</v>
      </c>
      <c r="H21" s="30"/>
      <c r="I21" s="31"/>
      <c r="J21" s="11"/>
    </row>
    <row r="22" spans="1:10" s="4" customFormat="1">
      <c r="A22" s="10"/>
      <c r="B22" s="32" t="s">
        <v>7</v>
      </c>
      <c r="C22" s="33"/>
      <c r="D22" s="34">
        <v>1</v>
      </c>
      <c r="E22" s="34">
        <v>2</v>
      </c>
      <c r="F22" s="34">
        <v>3</v>
      </c>
      <c r="G22" s="35">
        <v>4</v>
      </c>
      <c r="H22" s="36" t="s">
        <v>29</v>
      </c>
      <c r="I22" s="37"/>
      <c r="J22" s="11"/>
    </row>
    <row r="23" spans="1:10" s="4" customFormat="1">
      <c r="A23" s="10"/>
      <c r="B23" s="38" t="s">
        <v>6</v>
      </c>
      <c r="C23" s="39">
        <f>SUM(C6:C18)</f>
        <v>50</v>
      </c>
      <c r="D23" s="39">
        <f>D21*D22</f>
        <v>10</v>
      </c>
      <c r="E23" s="39">
        <f>E21*E22</f>
        <v>22</v>
      </c>
      <c r="F23" s="39">
        <f>F21*F22</f>
        <v>18</v>
      </c>
      <c r="G23" s="40">
        <f>G21*G22</f>
        <v>0</v>
      </c>
      <c r="H23" s="5"/>
      <c r="I23" s="41"/>
      <c r="J23" s="11"/>
    </row>
    <row r="24" spans="1:10" s="4" customFormat="1">
      <c r="A24" s="5"/>
      <c r="B24" s="5"/>
      <c r="C24" s="5"/>
      <c r="D24" s="5"/>
      <c r="E24" s="5"/>
      <c r="F24" s="5"/>
      <c r="G24" s="5"/>
      <c r="H24" s="5"/>
    </row>
    <row r="25" spans="1:10" s="4" customFormat="1" ht="15.75">
      <c r="A25" s="42" t="s">
        <v>14</v>
      </c>
      <c r="B25" s="43" t="s">
        <v>24</v>
      </c>
      <c r="C25" s="5"/>
      <c r="D25" s="5"/>
      <c r="E25" s="5"/>
      <c r="F25" s="5"/>
      <c r="G25" s="5"/>
      <c r="H25" s="5"/>
    </row>
    <row r="26" spans="1:10" s="4" customFormat="1" ht="30">
      <c r="A26" s="44" t="s">
        <v>19</v>
      </c>
      <c r="B26" s="45" t="s">
        <v>16</v>
      </c>
      <c r="C26" s="46" t="s">
        <v>17</v>
      </c>
      <c r="D26" s="5"/>
    </row>
    <row r="27" spans="1:10" s="4" customFormat="1">
      <c r="A27" s="47" t="s">
        <v>26</v>
      </c>
      <c r="B27" s="48">
        <v>10</v>
      </c>
      <c r="C27" s="49">
        <f>SUMIFS($C$32:$C$99,$D$32:$D$99,"K")</f>
        <v>10</v>
      </c>
      <c r="D27" s="5"/>
    </row>
    <row r="28" spans="1:10" s="4" customFormat="1">
      <c r="A28" s="47" t="s">
        <v>27</v>
      </c>
      <c r="B28" s="48">
        <v>22</v>
      </c>
      <c r="C28" s="49">
        <f>SUMIFS($C$32:$C$99,$D$32:$D$99,"U")</f>
        <v>22</v>
      </c>
      <c r="D28" s="5"/>
    </row>
    <row r="29" spans="1:10" s="4" customFormat="1">
      <c r="A29" s="50" t="s">
        <v>28</v>
      </c>
      <c r="B29" s="51">
        <v>18</v>
      </c>
      <c r="C29" s="49">
        <f>SUMIFS($C$32:$C$99,$D$32:$D$99,"A")</f>
        <v>18</v>
      </c>
      <c r="D29" s="5"/>
    </row>
    <row r="30" spans="1:10" s="4" customFormat="1">
      <c r="A30" s="5"/>
      <c r="B30" s="5"/>
      <c r="C30" s="52"/>
      <c r="H30" s="13"/>
    </row>
    <row r="31" spans="1:10" s="4" customFormat="1" ht="15.75">
      <c r="A31" s="53" t="s">
        <v>15</v>
      </c>
      <c r="B31" s="43" t="s">
        <v>25</v>
      </c>
      <c r="C31" s="54" t="s">
        <v>30</v>
      </c>
      <c r="D31" s="5"/>
      <c r="E31" s="5"/>
      <c r="F31" s="5"/>
      <c r="G31" s="5"/>
      <c r="H31" s="5"/>
    </row>
    <row r="32" spans="1:10" s="55" customFormat="1" ht="30">
      <c r="A32" s="56" t="s">
        <v>12</v>
      </c>
      <c r="B32" s="57" t="s">
        <v>1</v>
      </c>
      <c r="C32" s="57" t="s">
        <v>8</v>
      </c>
      <c r="D32" s="58" t="s">
        <v>19</v>
      </c>
      <c r="E32" s="10"/>
      <c r="F32" s="59"/>
      <c r="G32" s="59"/>
      <c r="H32" s="59"/>
    </row>
    <row r="33" spans="1:4">
      <c r="A33" s="60" t="s">
        <v>33</v>
      </c>
      <c r="B33" s="61" t="s">
        <v>59</v>
      </c>
      <c r="C33" s="62">
        <v>1</v>
      </c>
      <c r="D33" s="63" t="s">
        <v>66</v>
      </c>
    </row>
    <row r="34" spans="1:4">
      <c r="A34" s="60" t="s">
        <v>34</v>
      </c>
      <c r="B34" s="61" t="s">
        <v>60</v>
      </c>
      <c r="C34" s="62">
        <v>1</v>
      </c>
      <c r="D34" s="63" t="s">
        <v>66</v>
      </c>
    </row>
    <row r="35" spans="1:4">
      <c r="A35" s="60" t="s">
        <v>35</v>
      </c>
      <c r="B35" s="64" t="s">
        <v>59</v>
      </c>
      <c r="C35" s="62">
        <v>1</v>
      </c>
      <c r="D35" s="63" t="s">
        <v>66</v>
      </c>
    </row>
    <row r="36" spans="1:4">
      <c r="A36" s="60" t="s">
        <v>36</v>
      </c>
      <c r="B36" s="64" t="s">
        <v>60</v>
      </c>
      <c r="C36" s="62">
        <v>1</v>
      </c>
      <c r="D36" s="63" t="s">
        <v>66</v>
      </c>
    </row>
    <row r="37" spans="1:4">
      <c r="A37" s="60" t="s">
        <v>42</v>
      </c>
      <c r="B37" s="64" t="s">
        <v>61</v>
      </c>
      <c r="C37" s="62">
        <v>1</v>
      </c>
      <c r="D37" s="63" t="s">
        <v>66</v>
      </c>
    </row>
    <row r="38" spans="1:4">
      <c r="A38" s="60" t="s">
        <v>37</v>
      </c>
      <c r="B38" s="64" t="s">
        <v>64</v>
      </c>
      <c r="C38" s="62">
        <v>1</v>
      </c>
      <c r="D38" s="63" t="s">
        <v>66</v>
      </c>
    </row>
    <row r="39" spans="1:4">
      <c r="A39" s="60" t="s">
        <v>38</v>
      </c>
      <c r="B39" s="64" t="s">
        <v>60</v>
      </c>
      <c r="C39" s="62">
        <v>1</v>
      </c>
      <c r="D39" s="63" t="s">
        <v>66</v>
      </c>
    </row>
    <row r="40" spans="1:4">
      <c r="A40" s="60" t="s">
        <v>39</v>
      </c>
      <c r="B40" s="64" t="s">
        <v>61</v>
      </c>
      <c r="C40" s="62">
        <v>1</v>
      </c>
      <c r="D40" s="63" t="s">
        <v>66</v>
      </c>
    </row>
    <row r="41" spans="1:4">
      <c r="A41" s="60" t="s">
        <v>40</v>
      </c>
      <c r="B41" s="64" t="s">
        <v>62</v>
      </c>
      <c r="C41" s="62">
        <v>1</v>
      </c>
      <c r="D41" s="63" t="s">
        <v>66</v>
      </c>
    </row>
    <row r="42" spans="1:4">
      <c r="A42" s="60" t="s">
        <v>41</v>
      </c>
      <c r="B42" s="64" t="s">
        <v>64</v>
      </c>
      <c r="C42" s="62">
        <v>1</v>
      </c>
      <c r="D42" s="63" t="s">
        <v>66</v>
      </c>
    </row>
    <row r="43" spans="1:4">
      <c r="A43" s="60" t="s">
        <v>65</v>
      </c>
      <c r="B43" s="61" t="s">
        <v>63</v>
      </c>
      <c r="C43" s="62">
        <v>2</v>
      </c>
      <c r="D43" s="63" t="s">
        <v>67</v>
      </c>
    </row>
    <row r="44" spans="1:4">
      <c r="A44" s="60" t="s">
        <v>43</v>
      </c>
      <c r="B44" s="61" t="s">
        <v>59</v>
      </c>
      <c r="C44" s="62">
        <v>2</v>
      </c>
      <c r="D44" s="63" t="s">
        <v>67</v>
      </c>
    </row>
    <row r="45" spans="1:4">
      <c r="A45" s="60" t="s">
        <v>44</v>
      </c>
      <c r="B45" s="61" t="s">
        <v>63</v>
      </c>
      <c r="C45" s="62">
        <v>2</v>
      </c>
      <c r="D45" s="63" t="s">
        <v>67</v>
      </c>
    </row>
    <row r="46" spans="1:4">
      <c r="A46" s="60" t="s">
        <v>45</v>
      </c>
      <c r="B46" s="61" t="s">
        <v>59</v>
      </c>
      <c r="C46" s="62">
        <v>2</v>
      </c>
      <c r="D46" s="63" t="s">
        <v>67</v>
      </c>
    </row>
    <row r="47" spans="1:4">
      <c r="A47" s="60" t="s">
        <v>46</v>
      </c>
      <c r="B47" s="61" t="s">
        <v>60</v>
      </c>
      <c r="C47" s="62">
        <v>2</v>
      </c>
      <c r="D47" s="63" t="s">
        <v>67</v>
      </c>
    </row>
    <row r="48" spans="1:4">
      <c r="A48" s="60" t="s">
        <v>47</v>
      </c>
      <c r="B48" s="61" t="s">
        <v>60</v>
      </c>
      <c r="C48" s="62">
        <v>2</v>
      </c>
      <c r="D48" s="63" t="s">
        <v>67</v>
      </c>
    </row>
    <row r="49" spans="1:4">
      <c r="A49" s="60" t="s">
        <v>48</v>
      </c>
      <c r="B49" s="61" t="s">
        <v>61</v>
      </c>
      <c r="C49" s="62">
        <v>2</v>
      </c>
      <c r="D49" s="63" t="s">
        <v>67</v>
      </c>
    </row>
    <row r="50" spans="1:4">
      <c r="A50" s="60" t="s">
        <v>49</v>
      </c>
      <c r="B50" s="61" t="s">
        <v>60</v>
      </c>
      <c r="C50" s="62">
        <v>2</v>
      </c>
      <c r="D50" s="63" t="s">
        <v>67</v>
      </c>
    </row>
    <row r="51" spans="1:4">
      <c r="A51" s="60" t="s">
        <v>50</v>
      </c>
      <c r="B51" s="61" t="s">
        <v>61</v>
      </c>
      <c r="C51" s="62">
        <v>2</v>
      </c>
      <c r="D51" s="63" t="s">
        <v>67</v>
      </c>
    </row>
    <row r="52" spans="1:4">
      <c r="A52" s="60" t="s">
        <v>51</v>
      </c>
      <c r="B52" s="61" t="s">
        <v>62</v>
      </c>
      <c r="C52" s="62">
        <v>2</v>
      </c>
      <c r="D52" s="63" t="s">
        <v>67</v>
      </c>
    </row>
    <row r="53" spans="1:4">
      <c r="A53" s="60" t="s">
        <v>52</v>
      </c>
      <c r="B53" s="61" t="s">
        <v>64</v>
      </c>
      <c r="C53" s="62">
        <v>2</v>
      </c>
      <c r="D53" s="63" t="s">
        <v>67</v>
      </c>
    </row>
    <row r="54" spans="1:4">
      <c r="A54" s="60" t="s">
        <v>53</v>
      </c>
      <c r="B54" s="61" t="s">
        <v>63</v>
      </c>
      <c r="C54" s="62">
        <v>3</v>
      </c>
      <c r="D54" s="63" t="s">
        <v>68</v>
      </c>
    </row>
    <row r="55" spans="1:4">
      <c r="A55" s="60" t="s">
        <v>54</v>
      </c>
      <c r="B55" s="61" t="s">
        <v>59</v>
      </c>
      <c r="C55" s="62">
        <v>3</v>
      </c>
      <c r="D55" s="63" t="s">
        <v>68</v>
      </c>
    </row>
    <row r="56" spans="1:4">
      <c r="A56" s="60" t="s">
        <v>58</v>
      </c>
      <c r="B56" s="61" t="s">
        <v>60</v>
      </c>
      <c r="C56" s="62">
        <v>3</v>
      </c>
      <c r="D56" s="63" t="s">
        <v>68</v>
      </c>
    </row>
    <row r="57" spans="1:4">
      <c r="A57" s="60" t="s">
        <v>55</v>
      </c>
      <c r="B57" s="61" t="s">
        <v>61</v>
      </c>
      <c r="C57" s="62">
        <v>3</v>
      </c>
      <c r="D57" s="63" t="s">
        <v>68</v>
      </c>
    </row>
    <row r="58" spans="1:4">
      <c r="A58" s="60" t="s">
        <v>56</v>
      </c>
      <c r="B58" s="61" t="s">
        <v>62</v>
      </c>
      <c r="C58" s="62">
        <v>3</v>
      </c>
      <c r="D58" s="63" t="s">
        <v>68</v>
      </c>
    </row>
    <row r="59" spans="1:4">
      <c r="A59" s="60" t="s">
        <v>57</v>
      </c>
      <c r="B59" s="61" t="s">
        <v>64</v>
      </c>
      <c r="C59" s="62">
        <v>3</v>
      </c>
      <c r="D59" s="63" t="s">
        <v>68</v>
      </c>
    </row>
    <row r="60" spans="1:4">
      <c r="A60" s="60"/>
      <c r="B60" s="61"/>
      <c r="C60" s="62"/>
      <c r="D60" s="63"/>
    </row>
    <row r="61" spans="1:4">
      <c r="A61" s="60"/>
      <c r="B61" s="61"/>
      <c r="C61" s="62"/>
      <c r="D61" s="63"/>
    </row>
    <row r="62" spans="1:4">
      <c r="A62" s="60"/>
      <c r="B62" s="61"/>
      <c r="C62" s="62"/>
      <c r="D62" s="63"/>
    </row>
    <row r="63" spans="1:4">
      <c r="A63" s="60"/>
      <c r="B63" s="61"/>
      <c r="C63" s="62"/>
      <c r="D63" s="63"/>
    </row>
    <row r="64" spans="1:4" hidden="1">
      <c r="A64" s="60"/>
      <c r="B64" s="61"/>
      <c r="C64" s="62"/>
      <c r="D64" s="63"/>
    </row>
    <row r="65" spans="1:4" hidden="1">
      <c r="A65" s="60"/>
      <c r="B65" s="61"/>
      <c r="C65" s="62"/>
      <c r="D65" s="63"/>
    </row>
    <row r="66" spans="1:4" hidden="1">
      <c r="A66" s="60"/>
      <c r="B66" s="61"/>
      <c r="C66" s="62"/>
      <c r="D66" s="63"/>
    </row>
    <row r="67" spans="1:4" hidden="1">
      <c r="A67" s="60"/>
      <c r="B67" s="61"/>
      <c r="C67" s="62"/>
      <c r="D67" s="63"/>
    </row>
    <row r="68" spans="1:4" hidden="1">
      <c r="A68" s="60"/>
      <c r="B68" s="61"/>
      <c r="C68" s="62"/>
      <c r="D68" s="63"/>
    </row>
    <row r="69" spans="1:4" hidden="1">
      <c r="A69" s="60"/>
      <c r="B69" s="61"/>
      <c r="C69" s="62"/>
      <c r="D69" s="63"/>
    </row>
    <row r="70" spans="1:4" hidden="1">
      <c r="A70" s="60"/>
      <c r="B70" s="61"/>
      <c r="C70" s="62"/>
      <c r="D70" s="63"/>
    </row>
    <row r="71" spans="1:4" hidden="1">
      <c r="A71" s="60"/>
      <c r="B71" s="61"/>
      <c r="C71" s="62"/>
      <c r="D71" s="63"/>
    </row>
    <row r="72" spans="1:4" hidden="1">
      <c r="A72" s="60"/>
      <c r="B72" s="61"/>
      <c r="C72" s="62"/>
      <c r="D72" s="63"/>
    </row>
    <row r="73" spans="1:4" hidden="1">
      <c r="A73" s="60"/>
      <c r="B73" s="61"/>
      <c r="C73" s="62"/>
      <c r="D73" s="63"/>
    </row>
    <row r="74" spans="1:4" hidden="1">
      <c r="A74" s="60"/>
      <c r="B74" s="61"/>
      <c r="C74" s="62"/>
      <c r="D74" s="63"/>
    </row>
    <row r="75" spans="1:4" hidden="1">
      <c r="A75" s="60"/>
      <c r="B75" s="61"/>
      <c r="C75" s="62"/>
      <c r="D75" s="63"/>
    </row>
    <row r="76" spans="1:4" hidden="1">
      <c r="A76" s="60"/>
      <c r="B76" s="61"/>
      <c r="C76" s="62"/>
      <c r="D76" s="63"/>
    </row>
    <row r="77" spans="1:4" hidden="1">
      <c r="A77" s="60"/>
      <c r="B77" s="61"/>
      <c r="C77" s="62"/>
      <c r="D77" s="63"/>
    </row>
    <row r="78" spans="1:4" hidden="1">
      <c r="A78" s="60"/>
      <c r="B78" s="61"/>
      <c r="C78" s="62"/>
      <c r="D78" s="63"/>
    </row>
    <row r="79" spans="1:4" hidden="1">
      <c r="A79" s="60"/>
      <c r="B79" s="61"/>
      <c r="C79" s="62"/>
      <c r="D79" s="63"/>
    </row>
    <row r="80" spans="1:4" hidden="1">
      <c r="A80" s="60"/>
      <c r="B80" s="61"/>
      <c r="C80" s="62"/>
      <c r="D80" s="63"/>
    </row>
    <row r="81" spans="1:4" hidden="1">
      <c r="A81" s="60"/>
      <c r="B81" s="61"/>
      <c r="C81" s="62"/>
      <c r="D81" s="63"/>
    </row>
    <row r="82" spans="1:4" hidden="1">
      <c r="A82" s="60"/>
      <c r="B82" s="61"/>
      <c r="C82" s="62"/>
      <c r="D82" s="63"/>
    </row>
    <row r="83" spans="1:4" hidden="1">
      <c r="A83" s="60"/>
      <c r="B83" s="61"/>
      <c r="C83" s="62"/>
      <c r="D83" s="63"/>
    </row>
    <row r="84" spans="1:4" hidden="1">
      <c r="A84" s="60"/>
      <c r="B84" s="61"/>
      <c r="C84" s="62"/>
      <c r="D84" s="63"/>
    </row>
    <row r="85" spans="1:4" hidden="1">
      <c r="A85" s="60"/>
      <c r="B85" s="61"/>
      <c r="C85" s="62"/>
      <c r="D85" s="63"/>
    </row>
    <row r="86" spans="1:4" hidden="1">
      <c r="A86" s="60"/>
      <c r="B86" s="61"/>
      <c r="C86" s="62"/>
      <c r="D86" s="63"/>
    </row>
    <row r="87" spans="1:4" hidden="1">
      <c r="A87" s="60"/>
      <c r="B87" s="61"/>
      <c r="C87" s="62"/>
      <c r="D87" s="63"/>
    </row>
    <row r="88" spans="1:4" hidden="1">
      <c r="A88" s="60"/>
      <c r="B88" s="61"/>
      <c r="C88" s="62"/>
      <c r="D88" s="63"/>
    </row>
    <row r="89" spans="1:4" hidden="1">
      <c r="A89" s="60"/>
      <c r="B89" s="61"/>
      <c r="C89" s="62"/>
      <c r="D89" s="63"/>
    </row>
    <row r="90" spans="1:4" hidden="1">
      <c r="A90" s="60"/>
      <c r="B90" s="61"/>
      <c r="C90" s="62"/>
      <c r="D90" s="63"/>
    </row>
    <row r="91" spans="1:4" hidden="1">
      <c r="A91" s="60"/>
      <c r="B91" s="61"/>
      <c r="C91" s="62"/>
      <c r="D91" s="63"/>
    </row>
    <row r="92" spans="1:4" hidden="1">
      <c r="A92" s="60"/>
      <c r="B92" s="61"/>
      <c r="C92" s="62"/>
      <c r="D92" s="63"/>
    </row>
    <row r="93" spans="1:4" hidden="1">
      <c r="A93" s="60"/>
      <c r="B93" s="61"/>
      <c r="C93" s="62"/>
      <c r="D93" s="63"/>
    </row>
    <row r="94" spans="1:4" hidden="1">
      <c r="A94" s="60"/>
      <c r="B94" s="61"/>
      <c r="C94" s="62"/>
      <c r="D94" s="63"/>
    </row>
    <row r="95" spans="1:4" hidden="1">
      <c r="A95" s="60"/>
      <c r="B95" s="61"/>
      <c r="C95" s="62"/>
      <c r="D95" s="63"/>
    </row>
    <row r="96" spans="1:4" hidden="1">
      <c r="A96" s="60"/>
      <c r="B96" s="61"/>
      <c r="C96" s="62"/>
      <c r="D96" s="63"/>
    </row>
    <row r="97" spans="1:4" hidden="1">
      <c r="A97" s="60"/>
      <c r="B97" s="61"/>
      <c r="C97" s="62"/>
      <c r="D97" s="63"/>
    </row>
    <row r="98" spans="1:4" hidden="1">
      <c r="A98" s="60"/>
      <c r="B98" s="61"/>
      <c r="C98" s="62"/>
      <c r="D98" s="63"/>
    </row>
    <row r="99" spans="1:4" hidden="1">
      <c r="A99" s="60"/>
      <c r="B99" s="61"/>
      <c r="C99" s="62"/>
      <c r="D99" s="63"/>
    </row>
    <row r="100" spans="1:4" hidden="1">
      <c r="A100" s="60"/>
      <c r="B100" s="61"/>
      <c r="C100" s="62"/>
      <c r="D100" s="63"/>
    </row>
    <row r="101" spans="1:4" hidden="1">
      <c r="A101" s="60"/>
      <c r="B101" s="61"/>
      <c r="C101" s="62"/>
      <c r="D101" s="63"/>
    </row>
    <row r="102" spans="1:4" hidden="1">
      <c r="A102" s="60"/>
      <c r="B102" s="61"/>
      <c r="C102" s="62"/>
      <c r="D102" s="63"/>
    </row>
    <row r="103" spans="1:4" hidden="1">
      <c r="A103" s="60"/>
      <c r="B103" s="61"/>
      <c r="C103" s="62"/>
      <c r="D103" s="63"/>
    </row>
    <row r="104" spans="1:4" hidden="1">
      <c r="A104" s="60"/>
      <c r="B104" s="61"/>
      <c r="C104" s="62"/>
      <c r="D104" s="63"/>
    </row>
    <row r="105" spans="1:4" hidden="1">
      <c r="A105" s="60"/>
      <c r="B105" s="61"/>
      <c r="C105" s="62"/>
      <c r="D105" s="63"/>
    </row>
    <row r="106" spans="1:4" hidden="1">
      <c r="A106" s="60"/>
      <c r="B106" s="61"/>
      <c r="C106" s="62"/>
      <c r="D106" s="63"/>
    </row>
    <row r="107" spans="1:4" hidden="1">
      <c r="A107" s="60"/>
      <c r="B107" s="61"/>
      <c r="C107" s="62"/>
      <c r="D107" s="63"/>
    </row>
    <row r="108" spans="1:4" hidden="1">
      <c r="A108" s="60"/>
      <c r="B108" s="61"/>
      <c r="C108" s="62"/>
      <c r="D108" s="63"/>
    </row>
    <row r="109" spans="1:4" hidden="1">
      <c r="A109" s="60"/>
      <c r="B109" s="61"/>
      <c r="C109" s="62"/>
      <c r="D109" s="63"/>
    </row>
    <row r="110" spans="1:4" hidden="1">
      <c r="A110" s="60"/>
      <c r="B110" s="61"/>
      <c r="C110" s="62"/>
      <c r="D110" s="63"/>
    </row>
    <row r="111" spans="1:4" hidden="1">
      <c r="A111" s="60"/>
      <c r="B111" s="61"/>
      <c r="C111" s="62"/>
      <c r="D111" s="63"/>
    </row>
    <row r="112" spans="1:4" hidden="1">
      <c r="A112" s="60"/>
      <c r="B112" s="61"/>
      <c r="C112" s="62"/>
      <c r="D112" s="63"/>
    </row>
    <row r="113" spans="1:4" hidden="1">
      <c r="A113" s="60"/>
      <c r="B113" s="61"/>
      <c r="C113" s="62"/>
      <c r="D113" s="63"/>
    </row>
    <row r="114" spans="1:4" hidden="1">
      <c r="A114" s="60"/>
      <c r="B114" s="61"/>
      <c r="C114" s="62"/>
      <c r="D114" s="63"/>
    </row>
    <row r="115" spans="1:4" hidden="1">
      <c r="A115" s="60"/>
      <c r="B115" s="61"/>
      <c r="C115" s="62"/>
      <c r="D115" s="63"/>
    </row>
    <row r="116" spans="1:4" hidden="1">
      <c r="A116" s="60"/>
      <c r="B116" s="61"/>
      <c r="C116" s="62"/>
      <c r="D116" s="63"/>
    </row>
    <row r="117" spans="1:4" hidden="1">
      <c r="A117" s="60"/>
      <c r="B117" s="61"/>
      <c r="C117" s="62"/>
      <c r="D117" s="63"/>
    </row>
    <row r="118" spans="1:4" hidden="1">
      <c r="A118" s="60"/>
      <c r="B118" s="61"/>
      <c r="C118" s="62"/>
      <c r="D118" s="63"/>
    </row>
    <row r="119" spans="1:4" hidden="1">
      <c r="A119" s="60"/>
      <c r="B119" s="61"/>
      <c r="C119" s="62"/>
      <c r="D119" s="63"/>
    </row>
    <row r="120" spans="1:4" hidden="1">
      <c r="A120" s="60"/>
      <c r="B120" s="61"/>
      <c r="C120" s="62"/>
      <c r="D120" s="63"/>
    </row>
    <row r="121" spans="1:4" hidden="1">
      <c r="A121" s="60"/>
      <c r="B121" s="61"/>
      <c r="C121" s="62"/>
      <c r="D121" s="63"/>
    </row>
    <row r="122" spans="1:4" hidden="1">
      <c r="A122" s="60"/>
      <c r="B122" s="61"/>
      <c r="C122" s="62"/>
      <c r="D122" s="63"/>
    </row>
    <row r="123" spans="1:4" hidden="1">
      <c r="A123" s="60"/>
      <c r="B123" s="61"/>
      <c r="C123" s="62"/>
      <c r="D123" s="63"/>
    </row>
    <row r="124" spans="1:4" hidden="1">
      <c r="A124" s="60"/>
      <c r="B124" s="61"/>
      <c r="C124" s="62"/>
      <c r="D124" s="63"/>
    </row>
    <row r="125" spans="1:4" hidden="1">
      <c r="A125" s="60"/>
      <c r="B125" s="61"/>
      <c r="C125" s="62"/>
      <c r="D125" s="63"/>
    </row>
    <row r="126" spans="1:4" hidden="1">
      <c r="A126" s="60"/>
      <c r="B126" s="61"/>
      <c r="C126" s="62"/>
      <c r="D126" s="63"/>
    </row>
    <row r="127" spans="1:4" hidden="1">
      <c r="A127" s="60"/>
      <c r="B127" s="61"/>
      <c r="C127" s="62"/>
      <c r="D127" s="63"/>
    </row>
    <row r="128" spans="1:4" hidden="1">
      <c r="A128" s="60"/>
      <c r="B128" s="61"/>
      <c r="C128" s="62"/>
      <c r="D128" s="63"/>
    </row>
    <row r="129" spans="1:4" hidden="1">
      <c r="A129" s="60"/>
      <c r="B129" s="61"/>
      <c r="C129" s="62"/>
      <c r="D129" s="63"/>
    </row>
    <row r="130" spans="1:4" hidden="1">
      <c r="A130" s="60"/>
      <c r="B130" s="61"/>
      <c r="C130" s="62"/>
      <c r="D130" s="63"/>
    </row>
    <row r="131" spans="1:4" hidden="1">
      <c r="A131" s="60"/>
      <c r="B131" s="61"/>
      <c r="C131" s="62"/>
      <c r="D131" s="63"/>
    </row>
    <row r="132" spans="1:4" hidden="1">
      <c r="A132" s="60"/>
      <c r="B132" s="61"/>
      <c r="C132" s="62"/>
      <c r="D132" s="63"/>
    </row>
    <row r="133" spans="1:4" hidden="1">
      <c r="A133" s="60"/>
      <c r="B133" s="61"/>
      <c r="C133" s="62"/>
      <c r="D133" s="63"/>
    </row>
    <row r="134" spans="1:4" hidden="1">
      <c r="A134" s="60"/>
      <c r="B134" s="61"/>
      <c r="C134" s="62"/>
      <c r="D134" s="63"/>
    </row>
    <row r="135" spans="1:4"/>
    <row r="136" spans="1:4"/>
    <row r="137" spans="1:4"/>
    <row r="138" spans="1:4"/>
    <row r="139" spans="1:4"/>
    <row r="140" spans="1:4"/>
    <row r="141" spans="1:4"/>
    <row r="142" spans="1:4"/>
    <row r="143" spans="1:4"/>
    <row r="144" spans="1: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</sheetData>
  <sheetProtection sort="0" autoFilter="0"/>
  <autoFilter ref="A31:D60">
    <filterColumn colId="0"/>
    <filterColumn colId="1"/>
  </autoFilter>
  <conditionalFormatting sqref="C27">
    <cfRule type="cellIs" dxfId="32" priority="53" operator="notEqual">
      <formula>B27</formula>
    </cfRule>
  </conditionalFormatting>
  <conditionalFormatting sqref="G21">
    <cfRule type="cellIs" dxfId="31" priority="71" operator="notEqual">
      <formula>SUM($G$6:$G$18)</formula>
    </cfRule>
  </conditionalFormatting>
  <conditionalFormatting sqref="J12">
    <cfRule type="cellIs" dxfId="30" priority="47" operator="notEqual">
      <formula>C12</formula>
    </cfRule>
  </conditionalFormatting>
  <conditionalFormatting sqref="J14">
    <cfRule type="cellIs" dxfId="29" priority="45" operator="notEqual">
      <formula>C14</formula>
    </cfRule>
  </conditionalFormatting>
  <conditionalFormatting sqref="C8">
    <cfRule type="cellIs" dxfId="28" priority="62" operator="notEqual">
      <formula>((D8*$D$22)+(E8*$E$22)+(F8*$F$22)+(G8*$G$22))</formula>
    </cfRule>
  </conditionalFormatting>
  <conditionalFormatting sqref="C12">
    <cfRule type="cellIs" dxfId="27" priority="58" operator="notEqual">
      <formula>((D12*$D$22)+(E12*$E$22)+(F12*$F$22)+(G12*$G$22))</formula>
    </cfRule>
  </conditionalFormatting>
  <conditionalFormatting sqref="C13">
    <cfRule type="cellIs" dxfId="26" priority="57" operator="notEqual">
      <formula>((D13*$D$22)+(E13*$E$22)+(F13*$F$22)+(G13*$G$22))</formula>
    </cfRule>
  </conditionalFormatting>
  <conditionalFormatting sqref="C16">
    <cfRule type="cellIs" dxfId="25" priority="32" operator="notEqual">
      <formula>((D16*$D$22)+(E16*$E$22)+(F16*$F$22)+(G16*$G$22))</formula>
    </cfRule>
  </conditionalFormatting>
  <conditionalFormatting sqref="C7">
    <cfRule type="cellIs" dxfId="24" priority="63" operator="notEqual">
      <formula>((D7*$D$22)+(E7*$E$22)+(F7*$F$22)+(G7*$G$22))</formula>
    </cfRule>
  </conditionalFormatting>
  <conditionalFormatting sqref="C6:C11">
    <cfRule type="cellIs" dxfId="23" priority="11" operator="notEqual">
      <formula>((D6*$D$22)+(E6*$E$22)+(F6*$F$22)+(G6*$G$22))</formula>
    </cfRule>
  </conditionalFormatting>
  <conditionalFormatting sqref="C28">
    <cfRule type="cellIs" dxfId="22" priority="43" operator="notEqual">
      <formula>B28</formula>
    </cfRule>
  </conditionalFormatting>
  <conditionalFormatting sqref="J13">
    <cfRule type="cellIs" dxfId="21" priority="46" operator="notEqual">
      <formula>C13</formula>
    </cfRule>
  </conditionalFormatting>
  <conditionalFormatting sqref="J7">
    <cfRule type="cellIs" dxfId="20" priority="52" operator="notEqual">
      <formula>C7</formula>
    </cfRule>
  </conditionalFormatting>
  <conditionalFormatting sqref="J15">
    <cfRule type="cellIs" dxfId="19" priority="30" operator="notEqual">
      <formula>C15</formula>
    </cfRule>
  </conditionalFormatting>
  <conditionalFormatting sqref="C18 C6:C11">
    <cfRule type="cellIs" dxfId="18" priority="64" operator="notEqual">
      <formula>((D6*$D$22)+(E6*$E$22)+(F6*$F$22)+(G6*$G$22))</formula>
    </cfRule>
  </conditionalFormatting>
  <conditionalFormatting sqref="J16">
    <cfRule type="cellIs" dxfId="17" priority="29" operator="notEqual">
      <formula>C16</formula>
    </cfRule>
  </conditionalFormatting>
  <conditionalFormatting sqref="J17">
    <cfRule type="cellIs" dxfId="16" priority="28" operator="notEqual">
      <formula>C17</formula>
    </cfRule>
  </conditionalFormatting>
  <conditionalFormatting sqref="C14">
    <cfRule type="cellIs" dxfId="15" priority="56" operator="notEqual">
      <formula>((D14*$D$22)+(E14*$E$22)+(F14*$F$22)+(G14*$G$22))</formula>
    </cfRule>
  </conditionalFormatting>
  <conditionalFormatting sqref="C17">
    <cfRule type="cellIs" dxfId="14" priority="31" operator="notEqual">
      <formula>((D17*$D$22)+(E17*$E$22)+(F17*$F$22)+(G17*$G$22))</formula>
    </cfRule>
  </conditionalFormatting>
  <conditionalFormatting sqref="D21">
    <cfRule type="cellIs" dxfId="13" priority="73" stopIfTrue="1" operator="notEqual">
      <formula>SUM($D$6:$D$18)</formula>
    </cfRule>
  </conditionalFormatting>
  <conditionalFormatting sqref="C29">
    <cfRule type="cellIs" dxfId="12" priority="42" operator="notEqual">
      <formula>B29</formula>
    </cfRule>
  </conditionalFormatting>
  <conditionalFormatting sqref="F21">
    <cfRule type="cellIs" dxfId="11" priority="72" operator="notEqual">
      <formula>SUM($F$6:$F$18)</formula>
    </cfRule>
  </conditionalFormatting>
  <conditionalFormatting sqref="C15">
    <cfRule type="cellIs" dxfId="10" priority="33" operator="notEqual">
      <formula>((D15*$D$22)+(E15*$E$22)+(F15*$F$22)+(G15*$G$22))</formula>
    </cfRule>
  </conditionalFormatting>
  <conditionalFormatting sqref="C11">
    <cfRule type="cellIs" dxfId="9" priority="59" operator="notEqual">
      <formula>((D11*$D$22)+(E11*$E$22)+(F11*$F$22)+(G11*$G$22))</formula>
    </cfRule>
  </conditionalFormatting>
  <conditionalFormatting sqref="E21">
    <cfRule type="cellIs" dxfId="8" priority="9" stopIfTrue="1" operator="notEqual">
      <formula>SUM($E$6:$E$18)</formula>
    </cfRule>
  </conditionalFormatting>
  <conditionalFormatting sqref="J6">
    <cfRule type="cellIs" dxfId="7" priority="8" operator="notEqual">
      <formula>C6</formula>
    </cfRule>
  </conditionalFormatting>
  <conditionalFormatting sqref="J8">
    <cfRule type="cellIs" dxfId="6" priority="7" operator="notEqual">
      <formula>C8</formula>
    </cfRule>
  </conditionalFormatting>
  <conditionalFormatting sqref="J9">
    <cfRule type="cellIs" dxfId="5" priority="6" operator="notEqual">
      <formula>C9</formula>
    </cfRule>
  </conditionalFormatting>
  <conditionalFormatting sqref="J10">
    <cfRule type="cellIs" dxfId="4" priority="5" operator="notEqual">
      <formula>C10</formula>
    </cfRule>
  </conditionalFormatting>
  <conditionalFormatting sqref="J11">
    <cfRule type="cellIs" dxfId="3" priority="4" operator="notEqual">
      <formula>C11</formula>
    </cfRule>
  </conditionalFormatting>
  <conditionalFormatting sqref="C28:C29">
    <cfRule type="cellIs" dxfId="2" priority="3" operator="notEqual">
      <formula>B28</formula>
    </cfRule>
  </conditionalFormatting>
  <conditionalFormatting sqref="C28">
    <cfRule type="cellIs" dxfId="1" priority="2" operator="notEqual">
      <formula>B28</formula>
    </cfRule>
  </conditionalFormatting>
  <conditionalFormatting sqref="C29">
    <cfRule type="cellIs" dxfId="0" priority="1" operator="notEqual">
      <formula>B29</formula>
    </cfRule>
  </conditionalFormatting>
  <dataValidations count="2">
    <dataValidation type="list" allowBlank="1" showInputMessage="1" showErrorMessage="1" sqref="B33:B134">
      <formula1>Chapter_Name</formula1>
    </dataValidation>
    <dataValidation type="list" allowBlank="1" showInputMessage="1" showErrorMessage="1" sqref="D33:D134">
      <formula1>"K,U,A"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</vt:lpstr>
      <vt:lpstr>Blueprint!Chapter_Name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sakshi.agarwal</cp:lastModifiedBy>
  <dcterms:created xsi:type="dcterms:W3CDTF">2019-03-25T03:34:39Z</dcterms:created>
  <dcterms:modified xsi:type="dcterms:W3CDTF">2020-01-13T09:42:10Z</dcterms:modified>
</cp:coreProperties>
</file>